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89FEEFA6-6486-47E4-9516-59C7AADDB37A}" xr6:coauthVersionLast="47" xr6:coauthVersionMax="47" xr10:uidLastSave="{00000000-0000-0000-0000-000000000000}"/>
  <bookViews>
    <workbookView xWindow="-108" yWindow="-108" windowWidth="23256" windowHeight="12576" xr2:uid="{122761AA-ACCD-4F87-8B2A-F0380A08608D}"/>
  </bookViews>
  <sheets>
    <sheet name="6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'6.10.1'!$A$1:$E$31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7" i="1" l="1"/>
  <c r="C27" i="1"/>
  <c r="B27" i="1"/>
  <c r="D25" i="1"/>
  <c r="C25" i="1"/>
  <c r="B25" i="1"/>
  <c r="D23" i="1"/>
  <c r="C23" i="1"/>
  <c r="B23" i="1"/>
  <c r="D22" i="1"/>
  <c r="C22" i="1"/>
  <c r="B22" i="1"/>
  <c r="D21" i="1"/>
  <c r="C21" i="1"/>
  <c r="B21" i="1"/>
  <c r="D20" i="1"/>
  <c r="C20" i="1"/>
  <c r="B20" i="1"/>
  <c r="D18" i="1"/>
  <c r="C18" i="1"/>
  <c r="B18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<sst xmlns="http://schemas.openxmlformats.org/spreadsheetml/2006/main" count="27" uniqueCount="27">
  <si>
    <t xml:space="preserve">LA INDUSTRIA DE LA ALIMENTACIÓN </t>
  </si>
  <si>
    <t>6.10.1. Tasas de variación (%) del Índice de Precios de la Industria de la Alimentación y Fabricación de Bebidas</t>
  </si>
  <si>
    <t>(Base 2015 = 100) sobre el mismo período del año anterior</t>
  </si>
  <si>
    <t>División, grupos y clases</t>
  </si>
  <si>
    <t>2020/2019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</si>
  <si>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</si>
  <si>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</si>
  <si>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</si>
  <si>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</si>
  <si>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</si>
  <si>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</si>
  <si>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</si>
  <si>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</si>
  <si>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</si>
  <si>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</si>
  <si>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</si>
  <si>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</si>
  <si>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</si>
  <si>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</si>
  <si>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</si>
  <si>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</si>
  <si>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</si>
  <si>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</si>
  <si>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</si>
  <si>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</si>
  <si>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Ubuntu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</si>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</sst>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14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b/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sz val="10"/>
      <name val="Univers"/>
      <family val="2"/>
    </font>
    <font>
      <vertAlign val="superscript"/>
      <sz val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2" fillId="0" borderId="0"/>
  </cellStyleXfs>
  <cellXfs count="49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2" fontId="1" fillId="0" borderId="0" xfId="0" applyNumberFormat="1" applyFont="1"/>
    <xf numFmtId="0" fontId="8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2" fontId="1" fillId="0" borderId="0" xfId="0" applyNumberFormat="1" applyFont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1" fillId="0" borderId="0" xfId="0" applyFont="1"/>
    <xf numFmtId="0" fontId="10" fillId="2" borderId="4" xfId="0" applyFont="1" applyFill="1" applyBorder="1" applyAlignment="1">
      <alignment horizontal="center" vertical="center"/>
    </xf>
    <xf numFmtId="2" fontId="10" fillId="2" borderId="5" xfId="0" applyNumberFormat="1" applyFont="1" applyFill="1" applyBorder="1" applyAlignment="1">
      <alignment horizontal="center" vertical="center"/>
    </xf>
    <xf numFmtId="2" fontId="10" fillId="2" borderId="5" xfId="0" quotePrefix="1" applyNumberFormat="1" applyFont="1" applyFill="1" applyBorder="1" applyAlignment="1">
      <alignment horizontal="center" vertical="center"/>
    </xf>
    <xf numFmtId="2" fontId="10" fillId="2" borderId="6" xfId="0" quotePrefix="1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164" fontId="11" fillId="0" borderId="7" xfId="1" applyNumberFormat="1" applyFont="1" applyBorder="1" applyAlignment="1">
      <alignment horizontal="left" wrapText="1"/>
    </xf>
    <xf numFmtId="165" fontId="11" fillId="0" borderId="8" xfId="0" applyNumberFormat="1" applyFont="1" applyBorder="1" applyAlignment="1">
      <alignment horizontal="right"/>
    </xf>
    <xf numFmtId="165" fontId="11" fillId="0" borderId="9" xfId="0" applyNumberFormat="1" applyFont="1" applyBorder="1" applyAlignment="1">
      <alignment horizontal="right"/>
    </xf>
    <xf numFmtId="164" fontId="11" fillId="0" borderId="10" xfId="1" applyNumberFormat="1" applyFont="1" applyBorder="1" applyAlignment="1">
      <alignment horizontal="left" vertical="justify" wrapText="1"/>
    </xf>
    <xf numFmtId="165" fontId="11" fillId="0" borderId="11" xfId="0" applyNumberFormat="1" applyFont="1" applyBorder="1" applyAlignment="1">
      <alignment horizontal="right"/>
    </xf>
    <xf numFmtId="165" fontId="11" fillId="0" borderId="12" xfId="0" applyNumberFormat="1" applyFont="1" applyBorder="1" applyAlignment="1">
      <alignment horizontal="right"/>
    </xf>
    <xf numFmtId="0" fontId="11" fillId="0" borderId="10" xfId="0" applyFont="1" applyBorder="1" applyAlignment="1">
      <alignment horizontal="left" vertical="justify" wrapText="1"/>
    </xf>
    <xf numFmtId="0" fontId="11" fillId="0" borderId="10" xfId="0" quotePrefix="1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165" fontId="10" fillId="0" borderId="11" xfId="0" applyNumberFormat="1" applyFont="1" applyBorder="1" applyAlignment="1">
      <alignment horizontal="right"/>
    </xf>
    <xf numFmtId="165" fontId="10" fillId="0" borderId="12" xfId="0" applyNumberFormat="1" applyFont="1" applyBorder="1" applyAlignment="1">
      <alignment horizontal="right"/>
    </xf>
    <xf numFmtId="0" fontId="11" fillId="0" borderId="10" xfId="0" applyFont="1" applyBorder="1" applyAlignment="1">
      <alignment horizontal="left" indent="1"/>
    </xf>
    <xf numFmtId="0" fontId="10" fillId="0" borderId="10" xfId="0" applyFont="1" applyBorder="1" applyAlignment="1">
      <alignment vertical="center"/>
    </xf>
    <xf numFmtId="0" fontId="10" fillId="0" borderId="10" xfId="0" quotePrefix="1" applyFont="1" applyBorder="1" applyAlignment="1">
      <alignment horizontal="left" vertical="center"/>
    </xf>
    <xf numFmtId="0" fontId="10" fillId="0" borderId="13" xfId="0" applyFont="1" applyBorder="1"/>
    <xf numFmtId="165" fontId="10" fillId="0" borderId="14" xfId="0" applyNumberFormat="1" applyFont="1" applyBorder="1" applyAlignment="1">
      <alignment horizontal="right"/>
    </xf>
    <xf numFmtId="165" fontId="10" fillId="0" borderId="15" xfId="0" applyNumberFormat="1" applyFont="1" applyBorder="1" applyAlignment="1">
      <alignment horizontal="right"/>
    </xf>
    <xf numFmtId="0" fontId="11" fillId="0" borderId="0" xfId="0" applyFont="1" applyAlignment="1">
      <alignment horizontal="left"/>
    </xf>
    <xf numFmtId="2" fontId="11" fillId="0" borderId="0" xfId="0" applyNumberFormat="1" applyFont="1" applyAlignment="1">
      <alignment vertical="center"/>
    </xf>
    <xf numFmtId="0" fontId="13" fillId="0" borderId="0" xfId="0" applyFont="1"/>
    <xf numFmtId="2" fontId="11" fillId="0" borderId="0" xfId="0" applyNumberFormat="1" applyFont="1" applyAlignment="1">
      <alignment horizontal="center"/>
    </xf>
    <xf numFmtId="3" fontId="11" fillId="0" borderId="0" xfId="0" applyNumberFormat="1" applyFont="1" applyAlignment="1">
      <alignment horizontal="center"/>
    </xf>
    <xf numFmtId="166" fontId="1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  <xf numFmtId="166" fontId="1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7DA8D6C3-DD8A-4264-8E73-F784D4171D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B7">
            <v>111.42900000000002</v>
          </cell>
          <cell r="C7">
            <v>108.37766666666668</v>
          </cell>
          <cell r="D7">
            <v>109.90333333333335</v>
          </cell>
          <cell r="E7">
            <v>109.99733333333332</v>
          </cell>
          <cell r="F7">
            <v>110.39999999999999</v>
          </cell>
          <cell r="G7">
            <v>110.19866666666665</v>
          </cell>
        </row>
        <row r="8">
          <cell r="B8">
            <v>107.47566666666667</v>
          </cell>
          <cell r="C8">
            <v>107.05516666666666</v>
          </cell>
          <cell r="D8">
            <v>107.26541666666667</v>
          </cell>
          <cell r="E8">
            <v>107.53250000000001</v>
          </cell>
          <cell r="F8">
            <v>109.55016666666666</v>
          </cell>
          <cell r="G8">
            <v>108.54133333333334</v>
          </cell>
        </row>
        <row r="9">
          <cell r="B9">
            <v>101.3605</v>
          </cell>
          <cell r="C9">
            <v>100.17183333333332</v>
          </cell>
          <cell r="D9">
            <v>100.76616666666666</v>
          </cell>
          <cell r="E9">
            <v>99.553333333333327</v>
          </cell>
          <cell r="F9">
            <v>102.24666666666667</v>
          </cell>
          <cell r="G9">
            <v>100.9</v>
          </cell>
        </row>
        <row r="10">
          <cell r="B10">
            <v>80.098666666666659</v>
          </cell>
          <cell r="C10">
            <v>84.41449999999999</v>
          </cell>
          <cell r="D10">
            <v>82.256583333333325</v>
          </cell>
          <cell r="E10">
            <v>105.895</v>
          </cell>
          <cell r="F10">
            <v>114.851</v>
          </cell>
          <cell r="G10">
            <v>110.37299999999999</v>
          </cell>
        </row>
        <row r="11">
          <cell r="B11">
            <v>100.77116666666666</v>
          </cell>
          <cell r="C11">
            <v>100.92566666666666</v>
          </cell>
          <cell r="D11">
            <v>100.84841666666665</v>
          </cell>
          <cell r="E11">
            <v>101.15116666666667</v>
          </cell>
          <cell r="F11">
            <v>101.879</v>
          </cell>
          <cell r="G11">
            <v>101.51508333333334</v>
          </cell>
        </row>
        <row r="12">
          <cell r="B12">
            <v>104.09116666666665</v>
          </cell>
          <cell r="C12">
            <v>104.38283333333334</v>
          </cell>
          <cell r="D12">
            <v>104.23699999999999</v>
          </cell>
          <cell r="E12">
            <v>109.98816666666666</v>
          </cell>
          <cell r="F12">
            <v>118.09850000000002</v>
          </cell>
          <cell r="G12">
            <v>114.04333333333334</v>
          </cell>
        </row>
        <row r="13">
          <cell r="B13">
            <v>103.47233333333332</v>
          </cell>
          <cell r="C13">
            <v>103.587</v>
          </cell>
          <cell r="D13">
            <v>103.52966666666666</v>
          </cell>
          <cell r="E13">
            <v>103.81950000000001</v>
          </cell>
          <cell r="F13">
            <v>105.627</v>
          </cell>
          <cell r="G13">
            <v>104.72325000000001</v>
          </cell>
        </row>
        <row r="14">
          <cell r="B14">
            <v>104.07899999999999</v>
          </cell>
          <cell r="C14">
            <v>105.21316666666667</v>
          </cell>
          <cell r="D14">
            <v>104.64608333333334</v>
          </cell>
          <cell r="E14">
            <v>106.82466666666669</v>
          </cell>
          <cell r="F14">
            <v>108.27699999999999</v>
          </cell>
          <cell r="G14">
            <v>107.55083333333334</v>
          </cell>
        </row>
        <row r="15">
          <cell r="B15">
            <v>100.53033333333333</v>
          </cell>
          <cell r="C15">
            <v>100.57783333333333</v>
          </cell>
          <cell r="D15">
            <v>100.55408333333332</v>
          </cell>
          <cell r="E15">
            <v>110.10066666666667</v>
          </cell>
          <cell r="F15">
            <v>117.45583333333333</v>
          </cell>
          <cell r="G15">
            <v>113.77825</v>
          </cell>
        </row>
        <row r="17">
          <cell r="B17">
            <v>102.096</v>
          </cell>
          <cell r="C17">
            <v>102.02283333333334</v>
          </cell>
          <cell r="D17">
            <v>102.05941666666666</v>
          </cell>
          <cell r="E17">
            <v>106.0958148148148</v>
          </cell>
          <cell r="F17">
            <v>109.82057407407406</v>
          </cell>
          <cell r="G17">
            <v>107.95819444444443</v>
          </cell>
        </row>
        <row r="19">
          <cell r="B19">
            <v>102.76866666666668</v>
          </cell>
          <cell r="C19">
            <v>103.16549999999999</v>
          </cell>
          <cell r="D19">
            <v>102.96708333333333</v>
          </cell>
          <cell r="E19">
            <v>103.22799999999999</v>
          </cell>
          <cell r="F19">
            <v>103.58550000000001</v>
          </cell>
          <cell r="G19">
            <v>103.40675</v>
          </cell>
        </row>
        <row r="20">
          <cell r="B20">
            <v>108.26483333333333</v>
          </cell>
          <cell r="C20">
            <v>107.66733333333333</v>
          </cell>
          <cell r="D20">
            <v>107.96608333333333</v>
          </cell>
          <cell r="E20">
            <v>106.35566666666666</v>
          </cell>
          <cell r="F20">
            <v>106.79716666666667</v>
          </cell>
          <cell r="G20">
            <v>106.57641666666666</v>
          </cell>
        </row>
        <row r="21">
          <cell r="B21">
            <v>110.19366666666667</v>
          </cell>
          <cell r="C21">
            <v>110.49816666666668</v>
          </cell>
          <cell r="D21">
            <v>110.34591666666668</v>
          </cell>
          <cell r="E21">
            <v>112.72216666666667</v>
          </cell>
          <cell r="F21">
            <v>113.14133333333332</v>
          </cell>
          <cell r="G21">
            <v>112.93174999999999</v>
          </cell>
        </row>
        <row r="22">
          <cell r="B22">
            <v>103.75933333333334</v>
          </cell>
          <cell r="C22">
            <v>103.6825</v>
          </cell>
          <cell r="D22">
            <v>103.72091666666668</v>
          </cell>
          <cell r="E22">
            <v>103.46283333333334</v>
          </cell>
          <cell r="F22">
            <v>103.23483333333333</v>
          </cell>
          <cell r="G22">
            <v>103.34883333333333</v>
          </cell>
        </row>
        <row r="24">
          <cell r="B24">
            <v>106.53133333333334</v>
          </cell>
          <cell r="C24">
            <v>106.42150000000002</v>
          </cell>
          <cell r="D24">
            <v>106.47641666666668</v>
          </cell>
          <cell r="E24">
            <v>106.2235</v>
          </cell>
          <cell r="F24">
            <v>106.39533333333333</v>
          </cell>
          <cell r="G24">
            <v>106.30941666666666</v>
          </cell>
        </row>
        <row r="26">
          <cell r="B26">
            <v>98.835999999999999</v>
          </cell>
          <cell r="C26">
            <v>99.568499999999986</v>
          </cell>
          <cell r="D26">
            <v>99.202249999999992</v>
          </cell>
          <cell r="E26">
            <v>125.56116666666667</v>
          </cell>
          <cell r="F26">
            <v>107.15283333333333</v>
          </cell>
          <cell r="G26">
            <v>116.357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A1D45-0149-478B-A676-975F0A9708B5}">
  <sheetPr codeName="Hoja62">
    <pageSetUpPr fitToPage="1"/>
  </sheetPr>
  <dimension ref="A1:J31"/>
  <sheetViews>
    <sheetView showGridLines="0" tabSelected="1" view="pageBreakPreview" zoomScale="75" zoomScaleNormal="75" zoomScaleSheetLayoutView="75" workbookViewId="0">
      <selection activeCell="A35" sqref="A35"/>
    </sheetView>
  </sheetViews>
  <sheetFormatPr baseColWidth="10" defaultColWidth="11.44140625" defaultRowHeight="13.2" x14ac:dyDescent="0.25"/>
  <cols>
    <col min="1" max="1" width="76.44140625" style="7" customWidth="1"/>
    <col min="2" max="4" width="24.6640625" style="7" customWidth="1"/>
    <col min="5" max="7" width="14.6640625" style="7" customWidth="1"/>
    <col min="8" max="16384" width="11.44140625" style="7"/>
  </cols>
  <sheetData>
    <row r="1" spans="1:10" s="3" customFormat="1" ht="18" customHeight="1" x14ac:dyDescent="0.3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5">
      <c r="A2" s="4"/>
      <c r="B2" s="5"/>
      <c r="C2" s="5"/>
      <c r="D2" s="5"/>
      <c r="E2" s="6"/>
      <c r="F2" s="6"/>
      <c r="G2" s="6"/>
    </row>
    <row r="3" spans="1:10" ht="15" customHeight="1" x14ac:dyDescent="0.3">
      <c r="A3" s="8" t="s">
        <v>1</v>
      </c>
      <c r="B3" s="8"/>
      <c r="C3" s="8"/>
      <c r="D3" s="8"/>
      <c r="E3" s="9"/>
      <c r="F3" s="9"/>
      <c r="G3" s="9"/>
      <c r="H3" s="9"/>
      <c r="I3" s="9"/>
      <c r="J3" s="10"/>
    </row>
    <row r="4" spans="1:10" s="12" customFormat="1" ht="15" customHeight="1" x14ac:dyDescent="0.3">
      <c r="A4" s="8" t="s">
        <v>2</v>
      </c>
      <c r="B4" s="8"/>
      <c r="C4" s="8"/>
      <c r="D4" s="8"/>
      <c r="E4" s="11"/>
      <c r="F4" s="11"/>
      <c r="G4" s="11"/>
    </row>
    <row r="5" spans="1:10" ht="12.75" customHeight="1" thickBot="1" x14ac:dyDescent="0.35">
      <c r="A5" s="13"/>
      <c r="B5" s="13"/>
      <c r="C5" s="13"/>
      <c r="D5" s="13"/>
      <c r="E5" s="11"/>
      <c r="F5" s="11"/>
      <c r="G5" s="14"/>
      <c r="H5" s="10"/>
      <c r="I5" s="10"/>
      <c r="J5" s="10"/>
    </row>
    <row r="6" spans="1:10" ht="24" customHeight="1" x14ac:dyDescent="0.25">
      <c r="A6" s="15" t="s">
        <v>3</v>
      </c>
      <c r="B6" s="16" t="s">
        <v>4</v>
      </c>
      <c r="C6" s="16"/>
      <c r="D6" s="17"/>
      <c r="E6" s="18"/>
    </row>
    <row r="7" spans="1:10" ht="28.5" customHeight="1" thickBot="1" x14ac:dyDescent="0.3">
      <c r="A7" s="19"/>
      <c r="B7" s="20" t="s">
        <v>5</v>
      </c>
      <c r="C7" s="21" t="s">
        <v>6</v>
      </c>
      <c r="D7" s="22" t="s">
        <v>7</v>
      </c>
      <c r="E7" s="23"/>
    </row>
    <row r="8" spans="1:10" ht="28.5" customHeight="1" x14ac:dyDescent="0.25">
      <c r="A8" s="24" t="s">
        <v>8</v>
      </c>
      <c r="B8" s="25">
        <f>('[1]6.9.1'!E7-'[1]6.9.1'!B7)*100/'[1]6.9.1'!B7</f>
        <v>-1.2848241181978661</v>
      </c>
      <c r="C8" s="25">
        <f>('[1]6.9.1'!F7-'[1]6.9.1'!C7)*100/'[1]6.9.1'!C7</f>
        <v>1.8660056038605497</v>
      </c>
      <c r="D8" s="26">
        <f>('[1]6.9.1'!G7-'[1]6.9.1'!D7)*100/'[1]6.9.1'!D7</f>
        <v>0.26872099723997156</v>
      </c>
      <c r="E8" s="18"/>
    </row>
    <row r="9" spans="1:10" ht="13.8" x14ac:dyDescent="0.25">
      <c r="A9" s="27" t="s">
        <v>9</v>
      </c>
      <c r="B9" s="28">
        <f>('[1]6.9.1'!E8-'[1]6.9.1'!B8)*100/'[1]6.9.1'!B8</f>
        <v>5.2880186832998638E-2</v>
      </c>
      <c r="C9" s="28">
        <f>('[1]6.9.1'!F8-'[1]6.9.1'!C8)*100/'[1]6.9.1'!C8</f>
        <v>2.3305741121010728</v>
      </c>
      <c r="D9" s="29">
        <f>('[1]6.9.1'!G8-'[1]6.9.1'!D8)*100/'[1]6.9.1'!D8</f>
        <v>1.1894949055497144</v>
      </c>
      <c r="E9" s="18"/>
    </row>
    <row r="10" spans="1:10" ht="13.8" x14ac:dyDescent="0.25">
      <c r="A10" s="27" t="s">
        <v>10</v>
      </c>
      <c r="B10" s="28">
        <f>('[1]6.9.1'!E9-'[1]6.9.1'!B9)*100/'[1]6.9.1'!B9</f>
        <v>-1.7829101737527679</v>
      </c>
      <c r="C10" s="28">
        <f>('[1]6.9.1'!F9-'[1]6.9.1'!C9)*100/'[1]6.9.1'!C9</f>
        <v>2.0712741938435903</v>
      </c>
      <c r="D10" s="29">
        <f>('[1]6.9.1'!G9-'[1]6.9.1'!D9)*100/'[1]6.9.1'!D9</f>
        <v>0.13281574337948321</v>
      </c>
      <c r="E10" s="18"/>
    </row>
    <row r="11" spans="1:10" ht="13.8" x14ac:dyDescent="0.25">
      <c r="A11" s="27" t="s">
        <v>11</v>
      </c>
      <c r="B11" s="28">
        <f>('[1]6.9.1'!E10-'[1]6.9.1'!B10)*100/'[1]6.9.1'!B10</f>
        <v>32.205696307886946</v>
      </c>
      <c r="C11" s="28">
        <f>('[1]6.9.1'!F10-'[1]6.9.1'!C10)*100/'[1]6.9.1'!C10</f>
        <v>36.056009334889161</v>
      </c>
      <c r="D11" s="29">
        <f>('[1]6.9.1'!G10-'[1]6.9.1'!D10)*100/'[1]6.9.1'!D10</f>
        <v>34.181357317904649</v>
      </c>
      <c r="E11" s="18"/>
    </row>
    <row r="12" spans="1:10" ht="13.8" x14ac:dyDescent="0.25">
      <c r="A12" s="27" t="s">
        <v>12</v>
      </c>
      <c r="B12" s="28">
        <f>('[1]6.9.1'!E11-'[1]6.9.1'!B11)*100/'[1]6.9.1'!B11</f>
        <v>0.37709199225308465</v>
      </c>
      <c r="C12" s="28">
        <f>('[1]6.9.1'!F11-'[1]6.9.1'!C11)*100/'[1]6.9.1'!C11</f>
        <v>0.94458958243196889</v>
      </c>
      <c r="D12" s="29">
        <f>('[1]6.9.1'!G11-'[1]6.9.1'!D11)*100/'[1]6.9.1'!D11</f>
        <v>0.66105813923704215</v>
      </c>
      <c r="E12" s="18"/>
    </row>
    <row r="13" spans="1:10" ht="13.8" x14ac:dyDescent="0.25">
      <c r="A13" s="27" t="s">
        <v>13</v>
      </c>
      <c r="B13" s="28">
        <f>('[1]6.9.1'!E12-'[1]6.9.1'!B12)*100/'[1]6.9.1'!B12</f>
        <v>5.6652261559178152</v>
      </c>
      <c r="C13" s="28">
        <f>('[1]6.9.1'!F12-'[1]6.9.1'!C12)*100/'[1]6.9.1'!C12</f>
        <v>13.139772344430847</v>
      </c>
      <c r="D13" s="29">
        <f>('[1]6.9.1'!G12-'[1]6.9.1'!D12)*100/'[1]6.9.1'!D12</f>
        <v>9.4077279021204969</v>
      </c>
      <c r="E13" s="18"/>
    </row>
    <row r="14" spans="1:10" ht="13.8" x14ac:dyDescent="0.25">
      <c r="A14" s="27" t="s">
        <v>14</v>
      </c>
      <c r="B14" s="28">
        <f>('[1]6.9.1'!E13-'[1]6.9.1'!B13)*100/'[1]6.9.1'!B13</f>
        <v>0.33551641823741674</v>
      </c>
      <c r="C14" s="28">
        <f>('[1]6.9.1'!F13-'[1]6.9.1'!C13)*100/'[1]6.9.1'!C13</f>
        <v>1.9693590894610251</v>
      </c>
      <c r="D14" s="29">
        <f>('[1]6.9.1'!G13-'[1]6.9.1'!D13)*100/'[1]6.9.1'!D13</f>
        <v>1.152890153868956</v>
      </c>
      <c r="E14" s="18"/>
    </row>
    <row r="15" spans="1:10" ht="13.8" x14ac:dyDescent="0.25">
      <c r="A15" s="30" t="s">
        <v>15</v>
      </c>
      <c r="B15" s="28">
        <f>('[1]6.9.1'!E14-'[1]6.9.1'!B14)*100/'[1]6.9.1'!B14</f>
        <v>2.6380601914571562</v>
      </c>
      <c r="C15" s="28">
        <f>('[1]6.9.1'!F14-'[1]6.9.1'!C14)*100/'[1]6.9.1'!C14</f>
        <v>2.9120246356998924</v>
      </c>
      <c r="D15" s="29">
        <f>('[1]6.9.1'!G14-'[1]6.9.1'!D14)*100/'[1]6.9.1'!D14</f>
        <v>2.7757847283661743</v>
      </c>
      <c r="E15" s="18"/>
    </row>
    <row r="16" spans="1:10" ht="13.8" x14ac:dyDescent="0.25">
      <c r="A16" s="27" t="s">
        <v>16</v>
      </c>
      <c r="B16" s="28">
        <f>('[1]6.9.1'!E15-'[1]6.9.1'!B15)*100/'[1]6.9.1'!B15</f>
        <v>9.5198464145150261</v>
      </c>
      <c r="C16" s="28">
        <f>('[1]6.9.1'!F15-'[1]6.9.1'!C15)*100/'[1]6.9.1'!C15</f>
        <v>16.781033594214762</v>
      </c>
      <c r="D16" s="29">
        <f>('[1]6.9.1'!G15-'[1]6.9.1'!D15)*100/'[1]6.9.1'!D15</f>
        <v>13.151297518996836</v>
      </c>
      <c r="E16" s="18"/>
    </row>
    <row r="17" spans="1:7" ht="13.8" x14ac:dyDescent="0.25">
      <c r="A17" s="31"/>
      <c r="B17" s="28"/>
      <c r="C17" s="28"/>
      <c r="D17" s="29"/>
      <c r="E17" s="18"/>
    </row>
    <row r="18" spans="1:7" ht="12.75" customHeight="1" x14ac:dyDescent="0.25">
      <c r="A18" s="32" t="s">
        <v>17</v>
      </c>
      <c r="B18" s="33">
        <f>('[1]6.9.1'!E17-'[1]6.9.1'!B17)*100/'[1]6.9.1'!B17</f>
        <v>3.9176998264523561</v>
      </c>
      <c r="C18" s="33">
        <f>('[1]6.9.1'!F17-'[1]6.9.1'!C17)*100/'[1]6.9.1'!C17</f>
        <v>7.6431329007141091</v>
      </c>
      <c r="D18" s="34">
        <f>('[1]6.9.1'!G17-'[1]6.9.1'!D17)*100/'[1]6.9.1'!D17</f>
        <v>5.7797486703687468</v>
      </c>
      <c r="E18" s="18"/>
    </row>
    <row r="19" spans="1:7" ht="12.75" customHeight="1" x14ac:dyDescent="0.25">
      <c r="A19" s="32"/>
      <c r="B19" s="33"/>
      <c r="C19" s="33"/>
      <c r="D19" s="34"/>
      <c r="E19" s="18"/>
    </row>
    <row r="20" spans="1:7" ht="12.75" customHeight="1" x14ac:dyDescent="0.25">
      <c r="A20" s="27" t="s">
        <v>18</v>
      </c>
      <c r="B20" s="28">
        <f>('[1]6.9.1'!E19-'[1]6.9.1'!B19)*100/'[1]6.9.1'!B19</f>
        <v>0.4469585411895835</v>
      </c>
      <c r="C20" s="28">
        <f>('[1]6.9.1'!F19-'[1]6.9.1'!C19)*100/'[1]6.9.1'!C19</f>
        <v>0.40711284295623629</v>
      </c>
      <c r="D20" s="29">
        <f>('[1]6.9.1'!G19-'[1]6.9.1'!D19)*100/'[1]6.9.1'!D19</f>
        <v>0.42699730091736521</v>
      </c>
      <c r="E20" s="18"/>
    </row>
    <row r="21" spans="1:7" ht="12.75" customHeight="1" x14ac:dyDescent="0.25">
      <c r="A21" s="27" t="s">
        <v>19</v>
      </c>
      <c r="B21" s="28">
        <f>('[1]6.9.1'!E20-'[1]6.9.1'!B20)*100/'[1]6.9.1'!B20</f>
        <v>-1.7634227180571076</v>
      </c>
      <c r="C21" s="28">
        <f>('[1]6.9.1'!F20-'[1]6.9.1'!C20)*100/'[1]6.9.1'!C20</f>
        <v>-0.80819933003510436</v>
      </c>
      <c r="D21" s="29">
        <f>('[1]6.9.1'!G20-'[1]6.9.1'!D20)*100/'[1]6.9.1'!D20</f>
        <v>-1.287132610318213</v>
      </c>
      <c r="E21" s="18"/>
    </row>
    <row r="22" spans="1:7" ht="12.75" customHeight="1" x14ac:dyDescent="0.25">
      <c r="A22" s="27" t="s">
        <v>20</v>
      </c>
      <c r="B22" s="28">
        <f>('[1]6.9.1'!E21-'[1]6.9.1'!B21)*100/'[1]6.9.1'!B21</f>
        <v>2.2945964831614587</v>
      </c>
      <c r="C22" s="28">
        <f>('[1]6.9.1'!F21-'[1]6.9.1'!C21)*100/'[1]6.9.1'!C21</f>
        <v>2.392045720215549</v>
      </c>
      <c r="D22" s="29">
        <f>('[1]6.9.1'!G21-'[1]6.9.1'!D21)*100/'[1]6.9.1'!D21</f>
        <v>2.3433883295787066</v>
      </c>
      <c r="E22" s="18"/>
    </row>
    <row r="23" spans="1:7" ht="12.75" customHeight="1" x14ac:dyDescent="0.25">
      <c r="A23" s="27" t="s">
        <v>21</v>
      </c>
      <c r="B23" s="28">
        <f>('[1]6.9.1'!E22-'[1]6.9.1'!B22)*100/'[1]6.9.1'!B22</f>
        <v>-0.2857574258380054</v>
      </c>
      <c r="C23" s="28">
        <f>('[1]6.9.1'!F22-'[1]6.9.1'!C22)*100/'[1]6.9.1'!C22</f>
        <v>-0.43176685232963835</v>
      </c>
      <c r="D23" s="29">
        <f>('[1]6.9.1'!G22-'[1]6.9.1'!D22)*100/'[1]6.9.1'!D22</f>
        <v>-0.35873509923666969</v>
      </c>
      <c r="E23" s="18"/>
    </row>
    <row r="24" spans="1:7" ht="12.75" customHeight="1" x14ac:dyDescent="0.25">
      <c r="A24" s="35"/>
      <c r="B24" s="28"/>
      <c r="C24" s="28"/>
      <c r="D24" s="34"/>
      <c r="E24" s="18"/>
    </row>
    <row r="25" spans="1:7" ht="12.75" customHeight="1" x14ac:dyDescent="0.25">
      <c r="A25" s="36" t="s">
        <v>22</v>
      </c>
      <c r="B25" s="33">
        <f>('[1]6.9.1'!E24-'[1]6.9.1'!B24)*100/'[1]6.9.1'!B24</f>
        <v>-0.28896036846749446</v>
      </c>
      <c r="C25" s="33">
        <f>('[1]6.9.1'!F24-'[1]6.9.1'!C24)*100/'[1]6.9.1'!C24</f>
        <v>-2.4587763437554314E-2</v>
      </c>
      <c r="D25" s="34">
        <f>('[1]6.9.1'!G24-'[1]6.9.1'!D24)*100/'[1]6.9.1'!D24</f>
        <v>-0.15684224284408749</v>
      </c>
      <c r="E25" s="18"/>
    </row>
    <row r="26" spans="1:7" ht="12.75" customHeight="1" x14ac:dyDescent="0.25">
      <c r="A26" s="37"/>
      <c r="B26" s="33"/>
      <c r="C26" s="33"/>
      <c r="D26" s="34"/>
      <c r="E26" s="18"/>
    </row>
    <row r="27" spans="1:7" ht="12.75" customHeight="1" thickBot="1" x14ac:dyDescent="0.3">
      <c r="A27" s="38" t="s">
        <v>23</v>
      </c>
      <c r="B27" s="39">
        <f>('[1]6.9.1'!E26-'[1]6.9.1'!B26)*100/'[1]6.9.1'!B26</f>
        <v>27.039911233423716</v>
      </c>
      <c r="C27" s="39">
        <f>('[1]6.9.1'!F26-'[1]6.9.1'!C26)*100/'[1]6.9.1'!C26</f>
        <v>7.6172015580563617</v>
      </c>
      <c r="D27" s="40">
        <f>('[1]6.9.1'!G26-'[1]6.9.1'!D26)*100/'[1]6.9.1'!D26</f>
        <v>17.292702534468734</v>
      </c>
      <c r="E27" s="18"/>
    </row>
    <row r="28" spans="1:7" ht="12.75" customHeight="1" x14ac:dyDescent="0.25">
      <c r="A28" s="41" t="s">
        <v>24</v>
      </c>
      <c r="B28" s="42"/>
      <c r="C28" s="42"/>
      <c r="D28" s="42"/>
      <c r="E28" s="42"/>
      <c r="F28" s="14"/>
      <c r="G28" s="14"/>
    </row>
    <row r="29" spans="1:7" ht="12.75" customHeight="1" x14ac:dyDescent="0.25">
      <c r="A29" s="43" t="s">
        <v>25</v>
      </c>
      <c r="B29" s="44"/>
      <c r="C29" s="44"/>
      <c r="D29" s="44"/>
      <c r="E29" s="18"/>
    </row>
    <row r="30" spans="1:7" ht="12.75" customHeight="1" x14ac:dyDescent="0.25">
      <c r="A30" s="41" t="s">
        <v>26</v>
      </c>
      <c r="B30" s="45"/>
      <c r="C30" s="45"/>
      <c r="D30" s="46"/>
      <c r="E30" s="45"/>
      <c r="F30" s="47"/>
      <c r="G30" s="48"/>
    </row>
    <row r="31" spans="1:7" ht="13.8" x14ac:dyDescent="0.25">
      <c r="A31" s="18"/>
      <c r="B31" s="18"/>
      <c r="C31" s="18"/>
      <c r="D31" s="18"/>
      <c r="E31" s="18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6.10.1</vt:lpstr>
      <vt:lpstr>'6.10.1'!Área_de_impresión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2022-03-07T19:53:44Z</dcterms:created>
  <dcterms:modified xsi:type="dcterms:W3CDTF">2022-03-07T19:53:45Z</dcterms:modified>
</cp:coreProperties>
</file>